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4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<sst xmlns="http://schemas.openxmlformats.org/spreadsheetml/2006/main" count="88" uniqueCount="59">
  <si>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Департамент финансов</t>
  </si>
  <si>
    <t>3</t>
  </si>
  <si>
    <t>4</t>
  </si>
  <si>
    <t>Департамент финансов</t>
  </si>
  <si>
    <t>Срок реализации</t>
  </si>
  <si>
    <t>Подпрограмма 1. "Организация и совершенствование бюджетного процесса в городском округе город Бор"</t>
  </si>
  <si>
    <t>Наименование  подпрограммы, основного мероприятия подпрограммы/мероприятий в рамках основного мероприятия подпрограммы</t>
  </si>
  <si>
    <t>1.7. Осуществление информационной, технической и консультационной поддержки в сфере управления муниципальными финансами</t>
  </si>
  <si>
    <t>Подпрограмма 4. "Управление муниципальным долгом городского округа г. Бор"</t>
  </si>
  <si>
    <t>Подпрограмма 5 "Обеспечение реализации муниципальной программы"</t>
  </si>
  <si>
    <t>Х</t>
  </si>
  <si>
    <t>Наименование Программы</t>
  </si>
  <si>
    <t>Реквизиты Программы</t>
  </si>
  <si>
    <t>Ответственный исполнитель Программы</t>
  </si>
  <si>
    <t>Ответственный исполнитель, соисполнитель (участники муниципальной программы)</t>
  </si>
  <si>
    <t>Краткое описание</t>
  </si>
  <si>
    <t>5</t>
  </si>
  <si>
    <t>6</t>
  </si>
  <si>
    <t>Всего, в том числе:</t>
  </si>
  <si>
    <t>Финансирование, тыс.руб.</t>
  </si>
  <si>
    <t>Средства бюджета ГО г. Бор (без передаваемых в бюджет ГО г. Бор средств из областного и федерального бюджетов)</t>
  </si>
  <si>
    <t>Средства из областного бюджета (передаваемые в бюджет ГО г. Бор)</t>
  </si>
  <si>
    <t>Средства из федерального бюджета (передаваемые в бюджет ГО г. Бор)</t>
  </si>
  <si>
    <t>Прочие источники</t>
  </si>
  <si>
    <t>7</t>
  </si>
  <si>
    <t>8</t>
  </si>
  <si>
    <t>2</t>
  </si>
  <si>
    <t>"Управление муниципальными финансами городского округа город Бор"</t>
  </si>
  <si>
    <t>постановление администрации городского округа г. Бор от 10.11.2016 № 5287</t>
  </si>
  <si>
    <t>Итого по Программе</t>
  </si>
  <si>
    <t>Приложение</t>
  </si>
  <si>
    <t>5.2 Обеспечение деятельности подведомственных учреждений</t>
  </si>
  <si>
    <t>Подпрограмма 2 «Повышение эффективности бюджетных расходов городского округа город Бор», всего</t>
  </si>
  <si>
    <t>2.1.Обеспечение взаимосвязи стратегического и бюджетного планирования</t>
  </si>
  <si>
    <t>2.2.Разработка и реализация муниципальных программ городского округа город Бор</t>
  </si>
  <si>
    <t>2.3.Обеспечение взаимосвязи муниципальных программ и муниципальных заданий</t>
  </si>
  <si>
    <t>2.4.Обеспечение надлежащего качества финансового менеджмента в городском округе город Бор</t>
  </si>
  <si>
    <t>2.5. Обеспечение зависимости оплаты труда руководителей подразделений органов местного самоуправления и руководителей муниципальных учреждений городского округа город Бор от результатов их профессиональной деятельности</t>
  </si>
  <si>
    <t>2.6.Повышение открытости информации о бюджетном процессе</t>
  </si>
  <si>
    <t xml:space="preserve"> Подпрограмма 3 «Обеспечение и осуществление финансового контроля в городском округе город Бор»</t>
  </si>
  <si>
    <t>3.1.Организация и осуществление полномочий по внутреннему муниципальному финансовому контролю, по контролю в сфере закупок  товаров, работ, услуг и внутреннему финансовому аудиту</t>
  </si>
  <si>
    <t>3.2.Повышение эффективности ведомственного контроля, в том числе  контроля в сфере закупок товаров, работ, услуг</t>
  </si>
  <si>
    <t>Обеспечение сбалансированности  и долгосрочной устойчивости бюджетной системы городского округа город Бор, сохранение и развитие налогового потенциала, в том числе посредством стимулирования реального сектора экономики, формирования благоприятных условий для развития бизнеса, повышение эффективности функционирования бюджетного сектора экономики в целях обеспечения потребностей граждан в качественных и доступных государственных и муниципальных услугах, создание стимулов для повышения качества управления муниципальными финансами.</t>
  </si>
  <si>
    <t>Повышение эффективности расходования бюджетных средств, сокращение неэффективных расходов, выявление и использование резервов для достижения планируемых результатов.</t>
  </si>
  <si>
    <t>Повышение качества финансового контроля и внутреннего финансового аудита.</t>
  </si>
  <si>
    <t>Обеспечение выполнения принятых долговых обязательств городского округа город Бор в среднесрочной перспективе при наименьших затратах и разумной степени риска, которая будет способствовать поддержанию имиджа городского округа город Бор как надежного заемщика на финансовом рынке капитала.</t>
  </si>
  <si>
    <t>Создание условий для реализации муниципальной программы «Управление муниципальными финансами  городского округа город Бор»</t>
  </si>
  <si>
    <t>Департамент финансов администрации городского округа город Бор</t>
  </si>
  <si>
    <t>1.4. Управление средствами резервного фонда администрации городского округа город Бор</t>
  </si>
  <si>
    <t>4.2. Своевременное исполнение долговых обязательств городского округа город Бор</t>
  </si>
  <si>
    <t>5.1. Обеспечение деятельности Департамента финансов администрации городского округа город Бор Нижегородской области</t>
  </si>
  <si>
    <t>Подпрограмма 6 «Повышение финансовой грамотности населения городского округа город Бор»</t>
  </si>
  <si>
    <t>6.2.Повышение финансовой грамотности субъектов малого и среднего предпринимательства и самозанятых граждан городского округа г.Бор</t>
  </si>
  <si>
    <t>6.3.Финансовое просвещение и информирование населения городского округа г.Бор</t>
  </si>
  <si>
    <t>Содействие формированию финансово грамотного поведения граждан и повышение защищенности их интересов в качестве потребителей финансовых услуг как необходимого условия повышения уровня и качества жизни населения городского округа город Бор</t>
  </si>
  <si>
    <t>6.1. Повышение качества финансового образования на базе муниципальных общеобразовательных организаций городского округа г.Бор</t>
  </si>
  <si>
    <t xml:space="preserve">План реализации муниципальной программы на 2024 год                                                     </t>
  </si>
  <si>
    <t>2024 год</t>
  </si>
  <si>
    <t>к приказу департамента финансов администрации городского округа г.Бор Нижегородской области от 28.12.2023 № 60Н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</si>
</sst>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77" fontId="2" fillId="0" borderId="14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0" zoomScaleNormal="70" zoomScalePageLayoutView="0" workbookViewId="0" topLeftCell="A13">
      <selection activeCell="M10" sqref="M10"/>
    </sheetView>
  </sheetViews>
  <sheetFormatPr defaultColWidth="9.00390625" defaultRowHeight="12.75"/>
  <cols>
    <col min="1" max="1" width="59.00390625" style="0" customWidth="1"/>
    <col min="2" max="2" width="24.25390625" style="0" customWidth="1"/>
    <col min="3" max="3" width="10.25390625" style="0" customWidth="1"/>
    <col min="4" max="4" width="87.00390625" style="0" customWidth="1"/>
    <col min="5" max="5" width="14.625" style="0" customWidth="1"/>
    <col min="6" max="6" width="15.75390625" style="1" customWidth="1"/>
    <col min="7" max="7" width="14.875" style="1" customWidth="1"/>
    <col min="8" max="8" width="14.00390625" style="1" customWidth="1"/>
    <col min="9" max="9" width="13.00390625" style="0" customWidth="1"/>
  </cols>
  <sheetData>
    <row r="1" spans="5:9" ht="12" customHeight="1">
      <c r="E1" s="6"/>
      <c r="F1" s="45" t="s">
        <v>30</v>
      </c>
      <c r="G1" s="45"/>
      <c r="H1" s="45"/>
      <c r="I1" s="45"/>
    </row>
    <row r="2" spans="5:9" ht="2.25" customHeight="1" hidden="1">
      <c r="E2" s="6"/>
      <c r="F2" s="44" t="s">
        <v>58</v>
      </c>
      <c r="G2" s="44"/>
      <c r="H2" s="44"/>
      <c r="I2" s="44"/>
    </row>
    <row r="3" spans="5:9" ht="12.75">
      <c r="E3" s="6"/>
      <c r="F3" s="44"/>
      <c r="G3" s="44"/>
      <c r="H3" s="44"/>
      <c r="I3" s="44"/>
    </row>
    <row r="4" spans="5:9" ht="12.75">
      <c r="E4" s="6"/>
      <c r="F4" s="44"/>
      <c r="G4" s="44"/>
      <c r="H4" s="44"/>
      <c r="I4" s="44"/>
    </row>
    <row r="5" spans="1:9" ht="18" customHeight="1">
      <c r="A5" s="46" t="s">
        <v>56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37" t="s">
        <v>11</v>
      </c>
      <c r="B6" s="37"/>
      <c r="C6" s="37"/>
      <c r="D6" s="37"/>
      <c r="E6" s="39" t="s">
        <v>27</v>
      </c>
      <c r="F6" s="39"/>
      <c r="G6" s="39"/>
      <c r="H6" s="39"/>
      <c r="I6" s="39"/>
    </row>
    <row r="7" spans="1:9" ht="12.75">
      <c r="A7" s="37" t="s">
        <v>12</v>
      </c>
      <c r="B7" s="37"/>
      <c r="C7" s="37"/>
      <c r="D7" s="37"/>
      <c r="E7" s="39" t="s">
        <v>28</v>
      </c>
      <c r="F7" s="39"/>
      <c r="G7" s="39"/>
      <c r="H7" s="39"/>
      <c r="I7" s="39"/>
    </row>
    <row r="8" spans="1:9" ht="12.75">
      <c r="A8" s="37" t="s">
        <v>13</v>
      </c>
      <c r="B8" s="37"/>
      <c r="C8" s="37"/>
      <c r="D8" s="37"/>
      <c r="E8" s="39" t="s">
        <v>47</v>
      </c>
      <c r="F8" s="39"/>
      <c r="G8" s="39"/>
      <c r="H8" s="39"/>
      <c r="I8" s="39"/>
    </row>
    <row r="9" spans="1:9" ht="11.25" customHeight="1">
      <c r="A9" s="40" t="s">
        <v>6</v>
      </c>
      <c r="B9" s="38" t="s">
        <v>14</v>
      </c>
      <c r="C9" s="40" t="s">
        <v>4</v>
      </c>
      <c r="D9" s="38" t="s">
        <v>15</v>
      </c>
      <c r="E9" s="38" t="s">
        <v>19</v>
      </c>
      <c r="F9" s="38"/>
      <c r="G9" s="38"/>
      <c r="H9" s="38"/>
      <c r="I9" s="38"/>
    </row>
    <row r="10" spans="1:9" ht="114.75">
      <c r="A10" s="47"/>
      <c r="B10" s="40"/>
      <c r="C10" s="40"/>
      <c r="D10" s="38"/>
      <c r="E10" s="9" t="s">
        <v>18</v>
      </c>
      <c r="F10" s="23" t="s">
        <v>20</v>
      </c>
      <c r="G10" s="23" t="s">
        <v>21</v>
      </c>
      <c r="H10" s="8" t="s">
        <v>22</v>
      </c>
      <c r="I10" s="13" t="s">
        <v>23</v>
      </c>
    </row>
    <row r="11" spans="1:9" s="11" customFormat="1" ht="12.75">
      <c r="A11" s="3">
        <v>1</v>
      </c>
      <c r="B11" s="10" t="s">
        <v>26</v>
      </c>
      <c r="C11" s="10" t="s">
        <v>1</v>
      </c>
      <c r="D11" s="10" t="s">
        <v>2</v>
      </c>
      <c r="E11" s="10" t="s">
        <v>16</v>
      </c>
      <c r="F11" s="10" t="s">
        <v>17</v>
      </c>
      <c r="G11" s="10" t="s">
        <v>24</v>
      </c>
      <c r="H11" s="10" t="s">
        <v>25</v>
      </c>
      <c r="I11" s="12">
        <v>9</v>
      </c>
    </row>
    <row r="12" spans="1:9" s="7" customFormat="1" ht="25.5">
      <c r="A12" s="19" t="s">
        <v>5</v>
      </c>
      <c r="B12" s="19" t="s">
        <v>0</v>
      </c>
      <c r="C12" s="16" t="s">
        <v>57</v>
      </c>
      <c r="D12" s="16" t="s">
        <v>10</v>
      </c>
      <c r="E12" s="17">
        <f>SUM(F12:I12)</f>
        <v>7208.4</v>
      </c>
      <c r="F12" s="17">
        <f>SUM(F13:F14)</f>
        <v>7208.4</v>
      </c>
      <c r="G12" s="17">
        <f>SUM(G13:G14)</f>
        <v>0</v>
      </c>
      <c r="H12" s="17">
        <f>SUM(H13:H14)</f>
        <v>0</v>
      </c>
      <c r="I12" s="17">
        <f>SUM(I13:I14)</f>
        <v>0</v>
      </c>
    </row>
    <row r="13" spans="1:9" ht="44.25" customHeight="1">
      <c r="A13" s="18" t="s">
        <v>48</v>
      </c>
      <c r="C13" s="8" t="s">
        <v>57</v>
      </c>
      <c r="D13" s="41" t="s">
        <v>42</v>
      </c>
      <c r="E13" s="4">
        <f>SUM(F13:I13)</f>
        <v>6945</v>
      </c>
      <c r="F13" s="4">
        <f>6945</f>
        <v>6945</v>
      </c>
      <c r="G13" s="4">
        <v>0</v>
      </c>
      <c r="H13" s="4">
        <v>0</v>
      </c>
      <c r="I13" s="4">
        <v>0</v>
      </c>
    </row>
    <row r="14" spans="1:9" ht="49.5" customHeight="1">
      <c r="A14" s="5" t="s">
        <v>7</v>
      </c>
      <c r="B14" s="5"/>
      <c r="C14" s="8" t="s">
        <v>57</v>
      </c>
      <c r="D14" s="43"/>
      <c r="E14" s="4">
        <f>SUM(F14:I14)</f>
        <v>263.4</v>
      </c>
      <c r="F14" s="4">
        <f>263.4</f>
        <v>263.4</v>
      </c>
      <c r="G14" s="4">
        <v>0</v>
      </c>
      <c r="H14" s="4">
        <v>0</v>
      </c>
      <c r="I14" s="4">
        <v>0</v>
      </c>
    </row>
    <row r="15" spans="1:9" ht="25.5" customHeight="1">
      <c r="A15" s="19" t="s">
        <v>32</v>
      </c>
      <c r="B15" s="19" t="s">
        <v>0</v>
      </c>
      <c r="C15" s="16" t="s">
        <v>57</v>
      </c>
      <c r="D15" s="16" t="s">
        <v>10</v>
      </c>
      <c r="E15" s="17">
        <f>SUM(F15:I15)</f>
        <v>0</v>
      </c>
      <c r="F15" s="17">
        <f>SUM(F16:F21)</f>
        <v>0</v>
      </c>
      <c r="G15" s="17">
        <f>SUM(G16:G21)</f>
        <v>0</v>
      </c>
      <c r="H15" s="17">
        <f>SUM(H16:H21)</f>
        <v>0</v>
      </c>
      <c r="I15" s="17">
        <f>SUM(I16:I21)</f>
        <v>0</v>
      </c>
    </row>
    <row r="16" spans="1:9" ht="25.5">
      <c r="A16" s="18" t="s">
        <v>33</v>
      </c>
      <c r="B16" s="8"/>
      <c r="C16" s="8" t="s">
        <v>57</v>
      </c>
      <c r="D16" s="48" t="s">
        <v>43</v>
      </c>
      <c r="E16" s="4">
        <f aca="true" t="shared" si="0" ref="E16:E24">SUM(F16:I16)</f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ht="25.5">
      <c r="A17" s="18" t="s">
        <v>34</v>
      </c>
      <c r="B17" s="5"/>
      <c r="C17" s="8" t="s">
        <v>57</v>
      </c>
      <c r="D17" s="49"/>
      <c r="E17" s="4">
        <f t="shared" si="0"/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ht="25.5">
      <c r="A18" s="18" t="s">
        <v>35</v>
      </c>
      <c r="B18" s="5"/>
      <c r="C18" s="8" t="s">
        <v>57</v>
      </c>
      <c r="D18" s="49"/>
      <c r="E18" s="4">
        <f t="shared" si="0"/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24.75" customHeight="1">
      <c r="A19" s="18" t="s">
        <v>36</v>
      </c>
      <c r="B19" s="5"/>
      <c r="C19" s="8" t="s">
        <v>57</v>
      </c>
      <c r="D19" s="49"/>
      <c r="E19" s="4">
        <f t="shared" si="0"/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54" customHeight="1">
      <c r="A20" s="18" t="s">
        <v>37</v>
      </c>
      <c r="B20" s="5"/>
      <c r="C20" s="8" t="s">
        <v>57</v>
      </c>
      <c r="D20" s="49"/>
      <c r="E20" s="4">
        <f t="shared" si="0"/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20.25" customHeight="1">
      <c r="A21" s="18" t="s">
        <v>38</v>
      </c>
      <c r="B21" s="5"/>
      <c r="C21" s="8" t="s">
        <v>57</v>
      </c>
      <c r="D21" s="50"/>
      <c r="E21" s="4">
        <f t="shared" si="0"/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25.5">
      <c r="A22" s="19" t="s">
        <v>39</v>
      </c>
      <c r="B22" s="20" t="s">
        <v>3</v>
      </c>
      <c r="C22" s="16" t="s">
        <v>57</v>
      </c>
      <c r="D22" s="16" t="s">
        <v>10</v>
      </c>
      <c r="E22" s="17">
        <f t="shared" si="0"/>
        <v>0</v>
      </c>
      <c r="F22" s="21">
        <f>SUM(F23:F24)</f>
        <v>0</v>
      </c>
      <c r="G22" s="21">
        <f>SUM(G23:G24)</f>
        <v>0</v>
      </c>
      <c r="H22" s="21">
        <f>SUM(H23:H24)</f>
        <v>0</v>
      </c>
      <c r="I22" s="21">
        <f>SUM(I23:I24)</f>
        <v>0</v>
      </c>
    </row>
    <row r="23" spans="1:9" ht="51">
      <c r="A23" s="18" t="s">
        <v>40</v>
      </c>
      <c r="B23" s="5"/>
      <c r="C23" s="8" t="s">
        <v>57</v>
      </c>
      <c r="D23" s="35" t="s">
        <v>44</v>
      </c>
      <c r="E23" s="4">
        <f t="shared" si="0"/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ht="25.5">
      <c r="A24" s="18" t="s">
        <v>41</v>
      </c>
      <c r="B24" s="5"/>
      <c r="C24" s="8" t="s">
        <v>57</v>
      </c>
      <c r="D24" s="36"/>
      <c r="E24" s="4">
        <f t="shared" si="0"/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s="15" customFormat="1" ht="25.5">
      <c r="A25" s="20" t="s">
        <v>8</v>
      </c>
      <c r="B25" s="20" t="s">
        <v>3</v>
      </c>
      <c r="C25" s="16" t="s">
        <v>57</v>
      </c>
      <c r="D25" s="16" t="s">
        <v>10</v>
      </c>
      <c r="E25" s="33">
        <f aca="true" t="shared" si="1" ref="E25:E34">SUM(F25:I25)</f>
        <v>17000</v>
      </c>
      <c r="F25" s="33">
        <f>SUM(F26:F26)</f>
        <v>17000</v>
      </c>
      <c r="G25" s="21">
        <f>SUM(G26:G26)</f>
        <v>0</v>
      </c>
      <c r="H25" s="21">
        <f>SUM(H26:H26)</f>
        <v>0</v>
      </c>
      <c r="I25" s="21">
        <f>SUM(I26:I26)</f>
        <v>0</v>
      </c>
    </row>
    <row r="26" spans="1:9" s="15" customFormat="1" ht="51">
      <c r="A26" s="25" t="s">
        <v>49</v>
      </c>
      <c r="C26" s="8" t="s">
        <v>57</v>
      </c>
      <c r="D26" s="24" t="s">
        <v>45</v>
      </c>
      <c r="E26" s="34">
        <f t="shared" si="1"/>
        <v>17000</v>
      </c>
      <c r="F26" s="34">
        <f>17000</f>
        <v>17000</v>
      </c>
      <c r="G26" s="14">
        <v>0</v>
      </c>
      <c r="H26" s="14">
        <v>0</v>
      </c>
      <c r="I26" s="14">
        <v>0</v>
      </c>
    </row>
    <row r="27" spans="1:9" ht="27" customHeight="1">
      <c r="A27" s="20" t="s">
        <v>9</v>
      </c>
      <c r="B27" s="19" t="s">
        <v>3</v>
      </c>
      <c r="C27" s="16" t="s">
        <v>57</v>
      </c>
      <c r="D27" s="26" t="s">
        <v>10</v>
      </c>
      <c r="E27" s="17">
        <f>SUM(F27:I27)</f>
        <v>45702.600000000006</v>
      </c>
      <c r="F27" s="17">
        <f>F28+F29</f>
        <v>45702.600000000006</v>
      </c>
      <c r="G27" s="22">
        <f>G28+G29</f>
        <v>0</v>
      </c>
      <c r="H27" s="22">
        <f>H28+H29</f>
        <v>0</v>
      </c>
      <c r="I27" s="22">
        <f>I28+I29</f>
        <v>0</v>
      </c>
    </row>
    <row r="28" spans="1:9" ht="38.25">
      <c r="A28" s="18" t="s">
        <v>50</v>
      </c>
      <c r="B28" s="2"/>
      <c r="C28" s="8" t="s">
        <v>57</v>
      </c>
      <c r="D28" s="41" t="s">
        <v>46</v>
      </c>
      <c r="E28" s="4">
        <f t="shared" si="1"/>
        <v>36728.9</v>
      </c>
      <c r="F28" s="14">
        <f>36728.9</f>
        <v>36728.9</v>
      </c>
      <c r="G28" s="4">
        <v>0</v>
      </c>
      <c r="H28" s="4">
        <v>0</v>
      </c>
      <c r="I28" s="4">
        <v>0</v>
      </c>
    </row>
    <row r="29" spans="1:9" ht="16.5" customHeight="1">
      <c r="A29" s="18" t="s">
        <v>31</v>
      </c>
      <c r="B29" s="2"/>
      <c r="C29" s="8" t="s">
        <v>57</v>
      </c>
      <c r="D29" s="43"/>
      <c r="E29" s="4">
        <f t="shared" si="1"/>
        <v>8973.7</v>
      </c>
      <c r="F29" s="14">
        <f>8973.7</f>
        <v>8973.7</v>
      </c>
      <c r="G29" s="4">
        <v>0</v>
      </c>
      <c r="H29" s="4">
        <v>0</v>
      </c>
      <c r="I29" s="4">
        <v>0</v>
      </c>
    </row>
    <row r="30" spans="1:9" ht="27.75" customHeight="1">
      <c r="A30" s="19" t="s">
        <v>51</v>
      </c>
      <c r="B30" s="19" t="s">
        <v>3</v>
      </c>
      <c r="C30" s="16" t="s">
        <v>57</v>
      </c>
      <c r="D30" s="27"/>
      <c r="E30" s="17">
        <f t="shared" si="1"/>
        <v>0</v>
      </c>
      <c r="F30" s="21">
        <f>SUM(F31:F33)</f>
        <v>0</v>
      </c>
      <c r="G30" s="21">
        <f>SUM(G31:G33)</f>
        <v>0</v>
      </c>
      <c r="H30" s="21">
        <f>SUM(H31:H33)</f>
        <v>0</v>
      </c>
      <c r="I30" s="21">
        <f>SUM(I31:I33)</f>
        <v>0</v>
      </c>
    </row>
    <row r="31" spans="1:9" ht="36.75" customHeight="1">
      <c r="A31" s="18" t="s">
        <v>55</v>
      </c>
      <c r="B31" s="2"/>
      <c r="C31" s="8" t="s">
        <v>57</v>
      </c>
      <c r="D31" s="41" t="s">
        <v>54</v>
      </c>
      <c r="E31" s="4">
        <f t="shared" si="1"/>
        <v>0</v>
      </c>
      <c r="F31" s="4">
        <v>0</v>
      </c>
      <c r="G31" s="4">
        <v>0</v>
      </c>
      <c r="H31" s="4">
        <v>0</v>
      </c>
      <c r="I31" s="4">
        <v>0</v>
      </c>
    </row>
    <row r="32" spans="1:9" ht="42" customHeight="1">
      <c r="A32" s="18" t="s">
        <v>52</v>
      </c>
      <c r="B32" s="2"/>
      <c r="C32" s="8" t="s">
        <v>57</v>
      </c>
      <c r="D32" s="42"/>
      <c r="E32" s="4">
        <f t="shared" si="1"/>
        <v>0</v>
      </c>
      <c r="F32" s="4">
        <v>0</v>
      </c>
      <c r="G32" s="4">
        <v>0</v>
      </c>
      <c r="H32" s="4">
        <v>0</v>
      </c>
      <c r="I32" s="4">
        <v>0</v>
      </c>
    </row>
    <row r="33" spans="1:9" ht="30" customHeight="1">
      <c r="A33" s="18" t="s">
        <v>53</v>
      </c>
      <c r="B33" s="2"/>
      <c r="C33" s="8" t="s">
        <v>57</v>
      </c>
      <c r="D33" s="43"/>
      <c r="E33" s="4">
        <f t="shared" si="1"/>
        <v>0</v>
      </c>
      <c r="F33" s="4">
        <v>0</v>
      </c>
      <c r="G33" s="4">
        <v>0</v>
      </c>
      <c r="H33" s="4">
        <v>0</v>
      </c>
      <c r="I33" s="4">
        <v>0</v>
      </c>
    </row>
    <row r="34" spans="1:9" s="28" customFormat="1" ht="18" customHeight="1">
      <c r="A34" s="29" t="s">
        <v>29</v>
      </c>
      <c r="B34" s="30"/>
      <c r="C34" s="30"/>
      <c r="D34" s="30"/>
      <c r="E34" s="31">
        <f t="shared" si="1"/>
        <v>69911</v>
      </c>
      <c r="F34" s="31">
        <f>F12+F25+F27</f>
        <v>69911</v>
      </c>
      <c r="G34" s="32">
        <f>G12+G25+G27</f>
        <v>0</v>
      </c>
      <c r="H34" s="32">
        <f>H12+H25+H27</f>
        <v>0</v>
      </c>
      <c r="I34" s="32">
        <f>I12+I25+I27</f>
        <v>0</v>
      </c>
    </row>
  </sheetData>
  <sheetProtection/>
  <mergeCells count="19">
    <mergeCell ref="D31:D33"/>
    <mergeCell ref="F2:I4"/>
    <mergeCell ref="F1:I1"/>
    <mergeCell ref="A5:I5"/>
    <mergeCell ref="A9:A10"/>
    <mergeCell ref="B9:B10"/>
    <mergeCell ref="A7:D7"/>
    <mergeCell ref="D13:D14"/>
    <mergeCell ref="D16:D21"/>
    <mergeCell ref="D28:D29"/>
    <mergeCell ref="D23:D24"/>
    <mergeCell ref="A6:D6"/>
    <mergeCell ref="A8:D8"/>
    <mergeCell ref="E9:I9"/>
    <mergeCell ref="E8:I8"/>
    <mergeCell ref="E7:I7"/>
    <mergeCell ref="E6:I6"/>
    <mergeCell ref="D9:D10"/>
    <mergeCell ref="C9:C10"/>
  </mergeCells>
  <printOptions horizontalCentered="1"/>
  <pageMargins left="0.7874015748031497" right="0" top="0.1968503937007874" bottom="0" header="0.5118110236220472" footer="0.5118110236220472"/>
  <pageSetup fitToHeight="10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2022-12-23T06:54:49Z</cp:lastPrinted>
  <dcterms:created xsi:type="dcterms:W3CDTF">2015-04-10T06:57:00Z</dcterms:created>
  <dcterms:modified xsi:type="dcterms:W3CDTF">2023-12-28T07:29:15Z</dcterms:modified>
  <cp:category/>
  <cp:version/>
  <cp:contentType/>
  <cp:contentStatus/>
</cp:coreProperties>
</file>